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040" windowHeight="9255" activeTab="0"/>
  </bookViews>
  <sheets>
    <sheet name="XNPV XIRR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<sst xmlns="http://schemas.openxmlformats.org/spreadsheetml/2006/main" count="18" uniqueCount="16">
  <si>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XNPV함수</t>
  </si>
  <si>
    <t>1.친구에게 2,000만원을 빌려주고 이후 5백,4백,1천5백만원순으로 돌려받기로 했다.</t>
  </si>
  <si>
    <t xml:space="preserve">  이때 13.5%로 은행에 예치하던 목돈을 빼서 빌려주었는데, 친구에게 빌려주는 투자안의</t>
  </si>
  <si>
    <t xml:space="preserve">  순현가는 얼마인가?</t>
  </si>
  <si>
    <t xml:space="preserve"> 이자율</t>
  </si>
  <si>
    <t>XNPV</t>
  </si>
  <si>
    <t xml:space="preserve"> 일자</t>
  </si>
  <si>
    <t xml:space="preserve"> 현금흐름</t>
  </si>
  <si>
    <t>XIRR함수</t>
  </si>
  <si>
    <t>2.1998년 1월 1일 현금 $10,000을 투자하고, 1998년 3월 1일 $2,750,</t>
  </si>
  <si>
    <t xml:space="preserve">  1998년 10월 30일 $4,250, 1999년 2월 15일 $3,250, 1999년 4월 1일 </t>
  </si>
  <si>
    <t xml:space="preserve">  $2,750을 회수한다면 내부 회수율은?</t>
  </si>
  <si>
    <t>XIRR</t>
  </si>
  <si>
    <t>3.XNPV()와 XIRR()의 관계</t>
  </si>
  <si>
    <t>XNPV()</t>
  </si>
  <si>
    <t>XIRR()</t>
  </si>
</sst>
</file>

<file path=xl/styles.xml><?xml version="1.0" encoding="utf-8"?>
<styleSheet xmlns="http://schemas.openxmlformats.org/spreadsheetml/2006/main">
  <numFmts count="4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_-* #,##0.0_-;\-* #,##0.0_-;_-* &quot;-&quot;_-;_-@_-"/>
    <numFmt numFmtId="178" formatCode="_-* #,##0.00_-;\-* #,##0.00_-;_-* &quot;-&quot;_-;_-@_-"/>
    <numFmt numFmtId="179" formatCode="0.00000"/>
    <numFmt numFmtId="180" formatCode="0.0000"/>
    <numFmt numFmtId="181" formatCode="0.0"/>
    <numFmt numFmtId="182" formatCode="0.00_);[Red]\(0.00\)"/>
    <numFmt numFmtId="183" formatCode="0.0000000000000_);[Red]\(0.0000000000000\)"/>
    <numFmt numFmtId="184" formatCode="0.000000000000_);[Red]\(0.000000000000\)"/>
    <numFmt numFmtId="185" formatCode="0.00000000000_);[Red]\(0.0000000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0.0000_);[Red]\(0.0000\)"/>
    <numFmt numFmtId="193" formatCode="0.000_);[Red]\(0.000\)"/>
    <numFmt numFmtId="194" formatCode="&quot;\&quot;#,##0.0;[Red]\-&quot;\&quot;#,##0.0"/>
    <numFmt numFmtId="195" formatCode="0.000000"/>
    <numFmt numFmtId="196" formatCode="#,##0_ ;[Red]\-#,##0\ "/>
    <numFmt numFmtId="197" formatCode="0.0%"/>
    <numFmt numFmtId="198" formatCode="_-* #,##0.00000_-;\-* #,##0.00000_-;_-* &quot;-&quot;_-;_-@_-"/>
    <numFmt numFmtId="199" formatCode="_-* #,##0.000000_-;\-* #,##0.000000_-;_-* &quot;-&quot;_-;_-@_-"/>
    <numFmt numFmtId="200" formatCode="_-* #,##0.000_-;\-* #,##0.000_-;_-* &quot;-&quot;_-;_-@_-"/>
    <numFmt numFmtId="201" formatCode="_-* #,##0.0000_-;\-* #,##0.0000_-;_-* &quot;-&quot;_-;_-@_-"/>
    <numFmt numFmtId="202" formatCode="_-* #,##0.0000000_-;\-* #,##0.0000000_-;_-* &quot;-&quot;_-;_-@_-"/>
    <numFmt numFmtId="203" formatCode="_-* #,##0.00000000_-;\-* #,##0.00000000_-;_-* &quot;-&quot;_-;_-@_-"/>
  </numFmts>
  <fonts count="5">
    <font>
      <sz val="10"/>
      <name val="굴림체"/>
      <family val="0"/>
    </font>
    <font>
      <u val="single"/>
      <sz val="10"/>
      <color indexed="36"/>
      <name val="굴림체"/>
      <family val="3"/>
    </font>
    <font>
      <u val="single"/>
      <sz val="10"/>
      <color indexed="12"/>
      <name val="굴림체"/>
      <family val="3"/>
    </font>
    <font>
      <sz val="8"/>
      <name val="굴림체"/>
      <family val="3"/>
    </font>
    <font>
      <b/>
      <sz val="10"/>
      <name val="굴림체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/>
    </xf>
    <xf numFmtId="0" fontId="0" fillId="0" borderId="1" xfId="0" applyBorder="1" applyAlignment="1">
      <alignment/>
    </xf>
    <xf numFmtId="10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41" fontId="0" fillId="0" borderId="2" xfId="17" applyBorder="1" applyAlignment="1">
      <alignment/>
    </xf>
    <xf numFmtId="0" fontId="0" fillId="0" borderId="3" xfId="0" applyBorder="1" applyAlignment="1">
      <alignment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41" fontId="0" fillId="0" borderId="7" xfId="17" applyBorder="1" applyAlignment="1">
      <alignment/>
    </xf>
    <xf numFmtId="41" fontId="0" fillId="0" borderId="8" xfId="17" applyBorder="1" applyAlignment="1">
      <alignment/>
    </xf>
    <xf numFmtId="0" fontId="0" fillId="0" borderId="0" xfId="0" applyAlignment="1">
      <alignment horizontal="center"/>
    </xf>
    <xf numFmtId="198" fontId="0" fillId="0" borderId="0" xfId="17" applyNumberFormat="1" applyAlignment="1">
      <alignment/>
    </xf>
    <xf numFmtId="10" fontId="0" fillId="0" borderId="2" xfId="15" applyNumberFormat="1" applyBorder="1" applyAlignment="1">
      <alignment/>
    </xf>
    <xf numFmtId="6" fontId="0" fillId="0" borderId="0" xfId="0" applyNumberFormat="1" applyAlignment="1">
      <alignment horizontal="center"/>
    </xf>
    <xf numFmtId="10" fontId="0" fillId="0" borderId="0" xfId="15" applyNumberFormat="1" applyAlignment="1">
      <alignment/>
    </xf>
    <xf numFmtId="14" fontId="0" fillId="0" borderId="4" xfId="0" applyNumberFormat="1" applyBorder="1" applyAlignment="1">
      <alignment/>
    </xf>
    <xf numFmtId="14" fontId="0" fillId="0" borderId="5" xfId="0" applyNumberFormat="1" applyBorder="1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41" fontId="0" fillId="0" borderId="0" xfId="17" applyAlignment="1">
      <alignment/>
    </xf>
    <xf numFmtId="199" fontId="0" fillId="0" borderId="0" xfId="17" applyNumberFormat="1" applyAlignment="1">
      <alignment/>
    </xf>
    <xf numFmtId="0" fontId="0" fillId="3" borderId="9" xfId="0" applyFill="1" applyBorder="1" applyAlignment="1">
      <alignment horizontal="center"/>
    </xf>
    <xf numFmtId="203" fontId="0" fillId="0" borderId="10" xfId="17" applyNumberFormat="1" applyBorder="1" applyAlignment="1">
      <alignment/>
    </xf>
    <xf numFmtId="10" fontId="0" fillId="0" borderId="10" xfId="15" applyNumberFormat="1" applyBorder="1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38" sqref="B38"/>
    </sheetView>
  </sheetViews>
  <sheetFormatPr defaultColWidth="9.140625" defaultRowHeight="12"/>
  <cols>
    <col min="1" max="1" width="11.421875" style="0" customWidth="1"/>
    <col min="2" max="6" width="13.57421875" style="0" customWidth="1"/>
  </cols>
  <sheetData>
    <row r="1" ht="12">
      <c r="A1" s="1" t="s">
        <v>0</v>
      </c>
    </row>
    <row r="2" spans="1:4" s="2" customFormat="1" ht="12">
      <c r="A2" s="2" t="s">
        <v>1</v>
      </c>
      <c r="D2" s="3"/>
    </row>
    <row r="3" spans="1:4" s="2" customFormat="1" ht="12">
      <c r="A3" s="2" t="s">
        <v>2</v>
      </c>
      <c r="D3" s="3"/>
    </row>
    <row r="4" spans="1:4" s="2" customFormat="1" ht="12.75" thickBot="1">
      <c r="A4" s="2" t="s">
        <v>3</v>
      </c>
      <c r="D4" s="3"/>
    </row>
    <row r="5" spans="1:5" ht="12.75" thickBot="1">
      <c r="A5" s="4" t="s">
        <v>4</v>
      </c>
      <c r="B5" s="5">
        <v>0.135</v>
      </c>
      <c r="D5" s="6" t="s">
        <v>5</v>
      </c>
      <c r="E5" s="7">
        <f>XNPV(B5,B8:E8,B7:E7)</f>
        <v>1057824.659446206</v>
      </c>
    </row>
    <row r="6" ht="12.75" thickBot="1"/>
    <row r="7" spans="1:5" ht="12">
      <c r="A7" s="8" t="s">
        <v>6</v>
      </c>
      <c r="B7" s="9">
        <v>35065</v>
      </c>
      <c r="C7" s="9">
        <v>35277</v>
      </c>
      <c r="D7" s="9">
        <v>35370</v>
      </c>
      <c r="E7" s="10">
        <v>35519</v>
      </c>
    </row>
    <row r="8" spans="1:5" ht="12.75" thickBot="1">
      <c r="A8" s="11" t="s">
        <v>7</v>
      </c>
      <c r="B8" s="12">
        <v>-20000000</v>
      </c>
      <c r="C8" s="12">
        <v>5000000</v>
      </c>
      <c r="D8" s="12">
        <v>4000000</v>
      </c>
      <c r="E8" s="13">
        <v>15000000</v>
      </c>
    </row>
    <row r="10" ht="12">
      <c r="A10" s="1" t="s">
        <v>8</v>
      </c>
    </row>
    <row r="11" s="2" customFormat="1" ht="12">
      <c r="A11" s="2" t="s">
        <v>9</v>
      </c>
    </row>
    <row r="12" s="2" customFormat="1" ht="12">
      <c r="A12" s="2" t="s">
        <v>10</v>
      </c>
    </row>
    <row r="13" s="2" customFormat="1" ht="12.75" thickBot="1">
      <c r="A13" s="2" t="s">
        <v>11</v>
      </c>
    </row>
    <row r="14" spans="3:6" ht="12.75" thickBot="1">
      <c r="C14" s="14"/>
      <c r="D14" s="15"/>
      <c r="E14" s="6" t="s">
        <v>12</v>
      </c>
      <c r="F14" s="16">
        <f>XIRR(B17:F17,B16:F16,0.1)</f>
        <v>0.3748585999011994</v>
      </c>
    </row>
    <row r="15" spans="3:6" ht="12.75" thickBot="1">
      <c r="C15" s="14"/>
      <c r="D15" s="15"/>
      <c r="E15" s="17"/>
      <c r="F15" s="18"/>
    </row>
    <row r="16" spans="1:6" ht="12">
      <c r="A16" s="8" t="s">
        <v>6</v>
      </c>
      <c r="B16" s="19">
        <v>35796</v>
      </c>
      <c r="C16" s="19">
        <v>35855</v>
      </c>
      <c r="D16" s="19">
        <v>36098</v>
      </c>
      <c r="E16" s="19">
        <v>36206</v>
      </c>
      <c r="F16" s="20">
        <v>36251</v>
      </c>
    </row>
    <row r="17" spans="1:6" ht="12.75" thickBot="1">
      <c r="A17" s="11" t="s">
        <v>7</v>
      </c>
      <c r="B17" s="12">
        <v>-10000</v>
      </c>
      <c r="C17" s="12">
        <v>2750</v>
      </c>
      <c r="D17" s="12">
        <v>4250</v>
      </c>
      <c r="E17" s="12">
        <v>3250</v>
      </c>
      <c r="F17" s="13">
        <v>2750</v>
      </c>
    </row>
    <row r="18" ht="12">
      <c r="B18" s="21"/>
    </row>
    <row r="19" spans="1:6" ht="12">
      <c r="A19" s="22"/>
      <c r="B19" s="23"/>
      <c r="F19" s="24"/>
    </row>
    <row r="21" s="2" customFormat="1" ht="12">
      <c r="A21" s="2" t="s">
        <v>13</v>
      </c>
    </row>
    <row r="22" ht="12.75" thickBot="1"/>
    <row r="23" spans="2:5" ht="12">
      <c r="B23" s="25" t="s">
        <v>14</v>
      </c>
      <c r="E23" s="25" t="s">
        <v>15</v>
      </c>
    </row>
    <row r="24" spans="2:5" ht="12.75" thickBot="1">
      <c r="B24" s="26">
        <f>XNPV(E24,B17:F17,B16:F16)</f>
        <v>-1.285384792026889E-05</v>
      </c>
      <c r="E24" s="27">
        <f>XIRR(B17:F17,B16:F16,0.1)</f>
        <v>0.3748585999011994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dcterms:created xsi:type="dcterms:W3CDTF">2000-09-26T02:39:32Z</dcterms:created>
  <dcterms:modified xsi:type="dcterms:W3CDTF">2000-09-26T02:39:49Z</dcterms:modified>
  <cp:category/>
  <cp:version/>
  <cp:contentType/>
  <cp:contentStatus/>
</cp:coreProperties>
</file>